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61\Desktop\Ｒ２年度\地すべり\08_Ｒ２波耕　地すべり　木沢２期　高山平調査観測業務\01_当初設計\06_PPI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業務委託費内訳書!$A$1:$G$37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業務委託費内訳書!$G$37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G27" i="2"/>
  <c r="G26" i="2"/>
  <c r="G25" i="2" s="1"/>
  <c r="G24" i="2" s="1"/>
  <c r="G23" i="2" s="1"/>
  <c r="G16" i="2"/>
  <c r="G15" i="2" s="1"/>
  <c r="G14" i="2" s="1"/>
  <c r="G13" i="2" s="1"/>
  <c r="G12" i="2" s="1"/>
  <c r="G11" i="2" s="1"/>
  <c r="G10" i="2" s="1"/>
  <c r="G36" i="2" s="1"/>
  <c r="G37" i="2" s="1"/>
</calcChain>
</file>

<file path=xl/sharedStrings.xml><?xml version="1.0" encoding="utf-8"?>
<sst xmlns="http://schemas.openxmlformats.org/spreadsheetml/2006/main" count="69" uniqueCount="40">
  <si>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</si>
  <si>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</si>
  <si>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</si>
  <si>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</si>
  <si>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</si>
  <si>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</si>
  <si>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</si>
  <si>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</si>
  <si>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</si>
  <si>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</si>
  <si>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</si>
  <si>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Ｒ２波耕　地すべり　木沢２期　高山平調査観測業務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</si>
  <si>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</si>
  <si>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</si>
  <si>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</si>
  <si>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</si>
  <si>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</si>
  <si>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</si>
  <si>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</si>
  <si>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観測調査
_x000D_</t>
  </si>
  <si>
    <t>地下水・移動変形調査
_x000D_格納箱設置</t>
  </si>
  <si>
    <t>箇所</t>
  </si>
  <si>
    <t>地下水調査
_x000D_観測（水圧式自記水位計）</t>
  </si>
  <si>
    <t>回</t>
  </si>
  <si>
    <t>地下水調査
_x000D_資料整理（水圧式自記水位計）</t>
  </si>
  <si>
    <t>移動変形調査
_x000D_観測（パイプ歪み計）</t>
  </si>
  <si>
    <t>移動変形調査
_x000D_資料整理（パイプ歪み計）</t>
  </si>
  <si>
    <t>孔･月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</si>
  <si>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</si>
  <si>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</si>
  <si>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</si>
  <si>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</si>
  <si>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旅費交通費（調査）
_x000D_</t>
  </si>
  <si>
    <t>打合せ (調査旅費・交通費)
_x000D_通勤により打合せ,,,ライトバン,1日,1時間,Ｌ＜100km（100km未満）</t>
  </si>
  <si>
    <t>打合せ
_x000D_</t>
  </si>
  <si>
    <t>打合せ（地質調査用）
_x000D_着手前・最終,1.00人,1.00人,0.00人,0.5日,0日</t>
  </si>
  <si>
    <t>打合せ（地質調査用）
_x000D_中間,0.00人,1.00人,1.00人,0.5日,0日</t>
  </si>
  <si>
    <t>施工管理費
_x000D_</t>
  </si>
  <si>
    <t>諸経費
_x000D_</t>
  </si>
  <si>
    <t>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</si>
</sst>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+G11+G35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+G12+G23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+G13+G22</f>
        <v>0</v>
      </c>
      <c r="H12" s="2"/>
      <c r="I12" s="21">
        <v>3</v>
      </c>
      <c r="J12" s="21"/>
    </row>
    <row r="13" spans="1:10" ht="42" customHeight="1">
      <c r="A13" s="30" t="s">
        <v>18</v>
      </c>
      <c r="B13" s="28"/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1" t="s">
        <v>18</v>
      </c>
      <c r="C14" s="28"/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1" t="s">
        <v>18</v>
      </c>
      <c r="D15" s="29"/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20">
        <f>+G17+G18+G19+G20+G21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21</v>
      </c>
      <c r="F17" s="19">
        <v>4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20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20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23</v>
      </c>
      <c r="F20" s="19">
        <v>20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27</v>
      </c>
      <c r="F21" s="19">
        <v>20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28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/>
    </row>
    <row r="23" spans="1:10" ht="42" customHeight="1">
      <c r="A23" s="30" t="s">
        <v>29</v>
      </c>
      <c r="B23" s="28"/>
      <c r="C23" s="28"/>
      <c r="D23" s="29"/>
      <c r="E23" s="18" t="s">
        <v>15</v>
      </c>
      <c r="F23" s="19">
        <v>1</v>
      </c>
      <c r="G23" s="20">
        <f>+G24+G34</f>
        <v>0</v>
      </c>
      <c r="H23" s="2"/>
      <c r="I23" s="21">
        <v>14</v>
      </c>
      <c r="J23" s="21"/>
    </row>
    <row r="24" spans="1:10" ht="42" customHeight="1">
      <c r="A24" s="30" t="s">
        <v>30</v>
      </c>
      <c r="B24" s="28"/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>
      <c r="A25" s="16"/>
      <c r="B25" s="31" t="s">
        <v>31</v>
      </c>
      <c r="C25" s="28"/>
      <c r="D25" s="29"/>
      <c r="E25" s="18" t="s">
        <v>15</v>
      </c>
      <c r="F25" s="19">
        <v>1</v>
      </c>
      <c r="G25" s="20">
        <f>+G26+G30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31</v>
      </c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32</v>
      </c>
      <c r="E27" s="18" t="s">
        <v>15</v>
      </c>
      <c r="F27" s="19">
        <v>1</v>
      </c>
      <c r="G27" s="20">
        <f>+G28+G29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33</v>
      </c>
      <c r="E28" s="18" t="s">
        <v>23</v>
      </c>
      <c r="F28" s="19">
        <v>2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23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31" t="s">
        <v>34</v>
      </c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34</v>
      </c>
      <c r="E31" s="18" t="s">
        <v>15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35</v>
      </c>
      <c r="E32" s="18" t="s">
        <v>23</v>
      </c>
      <c r="F32" s="19">
        <v>2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36</v>
      </c>
      <c r="E33" s="18" t="s">
        <v>23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30" t="s">
        <v>37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/>
    </row>
    <row r="35" spans="1:10" ht="42" customHeight="1">
      <c r="A35" s="30" t="s">
        <v>38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/>
    </row>
    <row r="36" spans="1:10" ht="42" customHeight="1">
      <c r="A36" s="34" t="s">
        <v>39</v>
      </c>
      <c r="B36" s="35"/>
      <c r="C36" s="35"/>
      <c r="D36" s="36"/>
      <c r="E36" s="37" t="s">
        <v>15</v>
      </c>
      <c r="F36" s="38">
        <v>1</v>
      </c>
      <c r="G36" s="39">
        <f>+G10</f>
        <v>0</v>
      </c>
      <c r="H36" s="40"/>
      <c r="I36" s="41">
        <v>27</v>
      </c>
      <c r="J36" s="41">
        <v>30</v>
      </c>
    </row>
    <row r="37" spans="1:10" ht="42" customHeight="1">
      <c r="A37" s="22" t="s">
        <v>9</v>
      </c>
      <c r="B37" s="23"/>
      <c r="C37" s="23"/>
      <c r="D37" s="24"/>
      <c r="E37" s="25" t="s">
        <v>10</v>
      </c>
      <c r="F37" s="26" t="s">
        <v>10</v>
      </c>
      <c r="G37" s="27">
        <f>G36</f>
        <v>0</v>
      </c>
      <c r="I37" s="21">
        <v>28</v>
      </c>
      <c r="J37" s="21">
        <v>90</v>
      </c>
    </row>
    <row r="38" spans="1:10" ht="42" customHeight="1"/>
    <row r="39" spans="1:10" ht="42" customHeight="1"/>
  </sheetData>
  <sheetProtection algorithmName="SHA-512" hashValue="XF2B2J3/XOdCZWaU5QMXU9odwbfx0y3aV8dMqWGKoJRp4qzHRLMmLNCjczYnqJdE3LDTb1yqOnydZFrRZSySYA==" saltValue="7vRhXnFl49wtI0PB/bilhA==" spinCount="100000" sheet="1" objects="1" scenarios="1"/>
  <mergeCells count="22">
    <mergeCell ref="A34:D34"/>
    <mergeCell ref="A35:D35"/>
    <mergeCell ref="A36:D36"/>
    <mergeCell ref="A22:D22"/>
    <mergeCell ref="A23:D23"/>
    <mergeCell ref="A24:D24"/>
    <mergeCell ref="B25:D25"/>
    <mergeCell ref="C26:D26"/>
    <mergeCell ref="C30:D30"/>
    <mergeCell ref="A37:D37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2020-07-08T07:39:15Z</dcterms:created>
  <dcterms:modified xsi:type="dcterms:W3CDTF">2020-07-08T07:39:32Z</dcterms:modified>
</cp:coreProperties>
</file>