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910761\Desktop\Ｒ２年度\地すべり\08_Ｒ２波耕　地すべり　木沢２期　高山平調査観測業務\01_当初設計\06_PPI\"/>
    </mc:Choice>
  </mc:AlternateContent>
  <bookViews>
    <workbookView xWindow="0" yWindow="0" windowWidth="15345" windowHeight="6735"/>
  </bookViews>
  <sheets>
    <sheet name="業務委託費内訳書" sheetId="2" r:id="rId1"/>
  </sheets>
  <definedNames>
    <definedName name="_xlnm.Print_Area" localSheetId="0">業務委託費内訳書!$A$1:$G$37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業務委託費内訳書!$G$37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30" i="2"/>
  <c r="G27" i="2"/>
  <c r="G26" i="2"/>
  <c r="G25" i="2" s="1"/>
  <c r="G24" i="2" s="1"/>
  <c r="G23" i="2" s="1"/>
  <c r="G16" i="2"/>
  <c r="G15" i="2" s="1"/>
  <c r="G14" i="2" s="1"/>
  <c r="G13" i="2" s="1"/>
  <c r="G12" i="2" s="1"/>
  <c r="G11" i="2" s="1"/>
  <c r="G10" i="2" s="1"/>
  <c r="G36" i="2" s="1"/>
  <c r="G37" i="2" s="1"/>
</calcChain>
</file>

<file path=xl/sharedStrings.xml><?xml version="1.0" encoding="utf-8"?>
<sst xmlns="http://schemas.openxmlformats.org/spreadsheetml/2006/main" count="69" uniqueCount="40">
  <si>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</si>
  <si>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</si>
  <si>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</si>
  <si>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</si>
  <si>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</si>
  <si>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</si>
  <si>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</si>
  <si>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</si>
  <si>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</si>
  <si>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</si>
  <si>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</si>
  <si>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Ｒ２波耕　地すべり　木沢２期　高山平調査観測業務</t>
  </si>
  <si>
    <t>業務委託費内訳書</t>
    <phoneticPr fontId="8"/>
  </si>
  <si>
    <t>業務名</t>
    <phoneticPr fontId="2"/>
  </si>
  <si>
    <t>一般調査業務費
_x000D_</t>
  </si>
  <si>
    <t>式</t>
  </si>
  <si>
    <t>純調査業務費
_x000D_</t>
  </si>
  <si>
    <t>直接調査費
_x000D_</t>
  </si>
  <si>
    <t>直接人件費～機械経費
_x000D_</t>
  </si>
  <si>
    <t>観測調査
_x000D_</t>
  </si>
  <si>
    <t>地下水・移動変形調査
_x000D_格納箱設置</t>
  </si>
  <si>
    <t>箇所</t>
  </si>
  <si>
    <t>地下水調査
_x000D_観測（水圧式自記水位計）</t>
  </si>
  <si>
    <t>回</t>
  </si>
  <si>
    <t>地下水調査
_x000D_資料整理（水圧式自記水位計）</t>
  </si>
  <si>
    <t>移動変形調査
_x000D_観測（パイプ歪み計）</t>
  </si>
  <si>
    <t>移動変形調査
_x000D_資料整理（パイプ歪み計）</t>
  </si>
  <si>
    <t>孔･月</t>
  </si>
  <si>
    <t>直接経費（電子成果品作成費）
_x000D_</t>
  </si>
  <si>
    <t>間接調査費
_x000D_</t>
  </si>
  <si>
    <t>間接調査費（施工管理費以外）
_x000D_</t>
  </si>
  <si>
    <t>旅費交通費
_x000D_</t>
  </si>
  <si>
    <t>旅費交通費（調査）
_x000D_</t>
  </si>
  <si>
    <t>打合せ (調査旅費・交通費)
_x000D_通勤により打合せ,,,ライトバン,1日,1時間,Ｌ＜100km（100km未満）</t>
  </si>
  <si>
    <t>打合せ
_x000D_</t>
  </si>
  <si>
    <t>打合せ（地質調査用）
_x000D_着手前・最終,1.00人,1.00人,0.00人,0.5日,0日</t>
  </si>
  <si>
    <t>打合せ（地質調査用）
_x000D_中間,0.00人,1.00人,1.00人,0.5日,0日</t>
  </si>
  <si>
    <t>施工管理費
_x000D_</t>
  </si>
  <si>
    <t>諸経費
_x000D_</t>
  </si>
  <si>
    <t>調査業務価格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</si>
</sst>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+G12+G23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+G13+G22</f>
        <v>0</v>
      </c>
      <c r="H12" s="2"/>
      <c r="I12" s="21">
        <v>3</v>
      </c>
      <c r="J12" s="21"/>
    </row>
    <row r="13" spans="1:10" ht="42" customHeight="1">
      <c r="A13" s="30" t="s">
        <v>18</v>
      </c>
      <c r="B13" s="28"/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1</v>
      </c>
    </row>
    <row r="14" spans="1:10" ht="42" customHeight="1">
      <c r="A14" s="16"/>
      <c r="B14" s="31" t="s">
        <v>18</v>
      </c>
      <c r="C14" s="28"/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2</v>
      </c>
    </row>
    <row r="15" spans="1:10" ht="42" customHeight="1">
      <c r="A15" s="16"/>
      <c r="B15" s="17"/>
      <c r="C15" s="31" t="s">
        <v>18</v>
      </c>
      <c r="D15" s="29"/>
      <c r="E15" s="18" t="s">
        <v>15</v>
      </c>
      <c r="F15" s="19">
        <v>1</v>
      </c>
      <c r="G15" s="20">
        <f>+G16</f>
        <v>0</v>
      </c>
      <c r="H15" s="2"/>
      <c r="I15" s="21">
        <v>6</v>
      </c>
      <c r="J15" s="21">
        <v>3</v>
      </c>
    </row>
    <row r="16" spans="1:10" ht="42" customHeight="1">
      <c r="A16" s="16"/>
      <c r="B16" s="17"/>
      <c r="C16" s="17"/>
      <c r="D16" s="32" t="s">
        <v>19</v>
      </c>
      <c r="E16" s="18" t="s">
        <v>15</v>
      </c>
      <c r="F16" s="19">
        <v>1</v>
      </c>
      <c r="G16" s="20">
        <f>+G17+G18+G19+G20+G21</f>
        <v>0</v>
      </c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20</v>
      </c>
      <c r="E17" s="18" t="s">
        <v>21</v>
      </c>
      <c r="F17" s="19">
        <v>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22</v>
      </c>
      <c r="E18" s="18" t="s">
        <v>23</v>
      </c>
      <c r="F18" s="19">
        <v>20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23</v>
      </c>
      <c r="F19" s="19">
        <v>20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23</v>
      </c>
      <c r="F20" s="19">
        <v>20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26</v>
      </c>
      <c r="E21" s="18" t="s">
        <v>27</v>
      </c>
      <c r="F21" s="19">
        <v>20</v>
      </c>
      <c r="G21" s="33"/>
      <c r="H21" s="2"/>
      <c r="I21" s="21">
        <v>12</v>
      </c>
      <c r="J21" s="21">
        <v>4</v>
      </c>
    </row>
    <row r="22" spans="1:10" ht="42" customHeight="1">
      <c r="A22" s="30" t="s">
        <v>28</v>
      </c>
      <c r="B22" s="28"/>
      <c r="C22" s="28"/>
      <c r="D22" s="29"/>
      <c r="E22" s="18" t="s">
        <v>15</v>
      </c>
      <c r="F22" s="19">
        <v>1</v>
      </c>
      <c r="G22" s="33"/>
      <c r="H22" s="2"/>
      <c r="I22" s="21">
        <v>13</v>
      </c>
      <c r="J22" s="21"/>
    </row>
    <row r="23" spans="1:10" ht="42" customHeight="1">
      <c r="A23" s="30" t="s">
        <v>29</v>
      </c>
      <c r="B23" s="28"/>
      <c r="C23" s="28"/>
      <c r="D23" s="29"/>
      <c r="E23" s="18" t="s">
        <v>15</v>
      </c>
      <c r="F23" s="19">
        <v>1</v>
      </c>
      <c r="G23" s="20">
        <f>+G24+G34</f>
        <v>0</v>
      </c>
      <c r="H23" s="2"/>
      <c r="I23" s="21">
        <v>14</v>
      </c>
      <c r="J23" s="21"/>
    </row>
    <row r="24" spans="1:10" ht="42" customHeight="1">
      <c r="A24" s="30" t="s">
        <v>30</v>
      </c>
      <c r="B24" s="28"/>
      <c r="C24" s="28"/>
      <c r="D24" s="29"/>
      <c r="E24" s="18" t="s">
        <v>15</v>
      </c>
      <c r="F24" s="19">
        <v>1</v>
      </c>
      <c r="G24" s="20">
        <f>+G25</f>
        <v>0</v>
      </c>
      <c r="H24" s="2"/>
      <c r="I24" s="21">
        <v>15</v>
      </c>
      <c r="J24" s="21">
        <v>1</v>
      </c>
    </row>
    <row r="25" spans="1:10" ht="42" customHeight="1">
      <c r="A25" s="16"/>
      <c r="B25" s="31" t="s">
        <v>31</v>
      </c>
      <c r="C25" s="28"/>
      <c r="D25" s="29"/>
      <c r="E25" s="18" t="s">
        <v>15</v>
      </c>
      <c r="F25" s="19">
        <v>1</v>
      </c>
      <c r="G25" s="20">
        <f>+G26+G30</f>
        <v>0</v>
      </c>
      <c r="H25" s="2"/>
      <c r="I25" s="21">
        <v>16</v>
      </c>
      <c r="J25" s="21">
        <v>2</v>
      </c>
    </row>
    <row r="26" spans="1:10" ht="42" customHeight="1">
      <c r="A26" s="16"/>
      <c r="B26" s="17"/>
      <c r="C26" s="31" t="s">
        <v>31</v>
      </c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3</v>
      </c>
    </row>
    <row r="27" spans="1:10" ht="42" customHeight="1">
      <c r="A27" s="16"/>
      <c r="B27" s="17"/>
      <c r="C27" s="17"/>
      <c r="D27" s="32" t="s">
        <v>32</v>
      </c>
      <c r="E27" s="18" t="s">
        <v>15</v>
      </c>
      <c r="F27" s="19">
        <v>1</v>
      </c>
      <c r="G27" s="20">
        <f>+G28+G29</f>
        <v>0</v>
      </c>
      <c r="H27" s="2"/>
      <c r="I27" s="21">
        <v>18</v>
      </c>
      <c r="J27" s="21">
        <v>4</v>
      </c>
    </row>
    <row r="28" spans="1:10" ht="42" customHeight="1">
      <c r="A28" s="16"/>
      <c r="B28" s="17"/>
      <c r="C28" s="17"/>
      <c r="D28" s="32" t="s">
        <v>33</v>
      </c>
      <c r="E28" s="18" t="s">
        <v>23</v>
      </c>
      <c r="F28" s="19">
        <v>2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2" t="s">
        <v>33</v>
      </c>
      <c r="E29" s="18" t="s">
        <v>23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>
      <c r="A30" s="16"/>
      <c r="B30" s="17"/>
      <c r="C30" s="31" t="s">
        <v>34</v>
      </c>
      <c r="D30" s="29"/>
      <c r="E30" s="18" t="s">
        <v>15</v>
      </c>
      <c r="F30" s="19">
        <v>1</v>
      </c>
      <c r="G30" s="20">
        <f>+G31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2" t="s">
        <v>34</v>
      </c>
      <c r="E31" s="18" t="s">
        <v>15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35</v>
      </c>
      <c r="E32" s="18" t="s">
        <v>23</v>
      </c>
      <c r="F32" s="19">
        <v>2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36</v>
      </c>
      <c r="E33" s="18" t="s">
        <v>23</v>
      </c>
      <c r="F33" s="19">
        <v>1</v>
      </c>
      <c r="G33" s="33"/>
      <c r="H33" s="2"/>
      <c r="I33" s="21">
        <v>24</v>
      </c>
      <c r="J33" s="21">
        <v>4</v>
      </c>
    </row>
    <row r="34" spans="1:10" ht="42" customHeight="1">
      <c r="A34" s="30" t="s">
        <v>37</v>
      </c>
      <c r="B34" s="28"/>
      <c r="C34" s="28"/>
      <c r="D34" s="29"/>
      <c r="E34" s="18" t="s">
        <v>15</v>
      </c>
      <c r="F34" s="19">
        <v>1</v>
      </c>
      <c r="G34" s="33"/>
      <c r="H34" s="2"/>
      <c r="I34" s="21">
        <v>25</v>
      </c>
      <c r="J34" s="21"/>
    </row>
    <row r="35" spans="1:10" ht="42" customHeight="1">
      <c r="A35" s="30" t="s">
        <v>38</v>
      </c>
      <c r="B35" s="28"/>
      <c r="C35" s="28"/>
      <c r="D35" s="29"/>
      <c r="E35" s="18" t="s">
        <v>15</v>
      </c>
      <c r="F35" s="19">
        <v>1</v>
      </c>
      <c r="G35" s="33"/>
      <c r="H35" s="2"/>
      <c r="I35" s="21">
        <v>26</v>
      </c>
      <c r="J35" s="21"/>
    </row>
    <row r="36" spans="1:10" ht="42" customHeight="1">
      <c r="A36" s="34" t="s">
        <v>39</v>
      </c>
      <c r="B36" s="35"/>
      <c r="C36" s="35"/>
      <c r="D36" s="36"/>
      <c r="E36" s="37" t="s">
        <v>15</v>
      </c>
      <c r="F36" s="38">
        <v>1</v>
      </c>
      <c r="G36" s="39">
        <f>+G10</f>
        <v>0</v>
      </c>
      <c r="H36" s="40"/>
      <c r="I36" s="41">
        <v>27</v>
      </c>
      <c r="J36" s="41">
        <v>30</v>
      </c>
    </row>
    <row r="37" spans="1:10" ht="42" customHeight="1">
      <c r="A37" s="22" t="s">
        <v>9</v>
      </c>
      <c r="B37" s="23"/>
      <c r="C37" s="23"/>
      <c r="D37" s="24"/>
      <c r="E37" s="25" t="s">
        <v>10</v>
      </c>
      <c r="F37" s="26" t="s">
        <v>10</v>
      </c>
      <c r="G37" s="27">
        <f>G36</f>
        <v>0</v>
      </c>
      <c r="I37" s="21">
        <v>28</v>
      </c>
      <c r="J37" s="21">
        <v>90</v>
      </c>
    </row>
    <row r="38" spans="1:10" ht="42" customHeight="1"/>
    <row r="39" spans="1:10" ht="42" customHeight="1"/>
  </sheetData>
  <sheetProtection algorithmName="SHA-512" hashValue="XF2B2J3/XOdCZWaU5QMXU9odwbfx0y3aV8dMqWGKoJRp4qzHRLMmLNCjczYnqJdE3LDTb1yqOnydZFrRZSySYA==" saltValue="7vRhXnFl49wtI0PB/bilhA==" spinCount="100000" sheet="1" objects="1" scenarios="1"/>
  <mergeCells count="22">
    <mergeCell ref="A34:D34"/>
    <mergeCell ref="A35:D35"/>
    <mergeCell ref="A36:D36"/>
    <mergeCell ref="A22:D22"/>
    <mergeCell ref="A23:D23"/>
    <mergeCell ref="A24:D24"/>
    <mergeCell ref="B25:D25"/>
    <mergeCell ref="C26:D26"/>
    <mergeCell ref="C30:D30"/>
    <mergeCell ref="A37:D37"/>
    <mergeCell ref="A10:D10"/>
    <mergeCell ref="A11:D11"/>
    <mergeCell ref="A12:D12"/>
    <mergeCell ref="A13:D13"/>
    <mergeCell ref="B14:D14"/>
    <mergeCell ref="C15:D1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2020-07-08T07:39:15Z</dcterms:created>
  <dcterms:modified xsi:type="dcterms:W3CDTF">2020-07-08T07:39:32Z</dcterms:modified>
</cp:coreProperties>
</file>